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M9120\Desktop\"/>
    </mc:Choice>
  </mc:AlternateContent>
  <xr:revisionPtr revIDLastSave="0" documentId="13_ncr:1_{DD00BF97-8E7C-413E-A567-6F9660FA6480}" xr6:coauthVersionLast="47" xr6:coauthVersionMax="47" xr10:uidLastSave="{00000000-0000-0000-0000-000000000000}"/>
  <bookViews>
    <workbookView xWindow="-110" yWindow="-110" windowWidth="19420" windowHeight="10420" activeTab="3" xr2:uid="{9D3B261F-24D7-434A-9E37-C3593B9D4154}"/>
  </bookViews>
  <sheets>
    <sheet name="Présentation" sheetId="1" r:id="rId1"/>
    <sheet name="Infos" sheetId="4" r:id="rId2"/>
    <sheet name="Prise de données" sheetId="2" r:id="rId3"/>
    <sheet name="Résultats" sheetId="5" r:id="rId4"/>
  </sheets>
  <definedNames>
    <definedName name="_xlnm._FilterDatabase" localSheetId="2" hidden="1">'Prise de données'!$A$5:$L$25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 l="1"/>
  <c r="H9" i="2" s="1"/>
  <c r="G10" i="2"/>
  <c r="H10" i="2" s="1"/>
  <c r="G11" i="2"/>
  <c r="H11" i="2" s="1"/>
  <c r="G13" i="2"/>
  <c r="H13" i="2" s="1"/>
  <c r="G14" i="2"/>
  <c r="H14" i="2" s="1"/>
  <c r="G15" i="2"/>
  <c r="H15" i="2" s="1"/>
  <c r="G16" i="2"/>
  <c r="H16" i="2" s="1"/>
  <c r="G17" i="2"/>
  <c r="H17" i="2" s="1"/>
  <c r="G18" i="2"/>
  <c r="H18" i="2" s="1"/>
  <c r="G19" i="2"/>
  <c r="H19" i="2" s="1"/>
  <c r="G20" i="2"/>
  <c r="H20" i="2" s="1"/>
  <c r="G21" i="2"/>
  <c r="H21" i="2" s="1"/>
  <c r="G22" i="2"/>
  <c r="H22" i="2" s="1"/>
  <c r="G23" i="2"/>
  <c r="H23" i="2" s="1"/>
  <c r="G24" i="2"/>
  <c r="H24" i="2" s="1"/>
  <c r="G25" i="2"/>
  <c r="H25" i="2" s="1"/>
  <c r="G6" i="2"/>
  <c r="H6" i="2" s="1"/>
  <c r="G8" i="2"/>
  <c r="H8" i="2" s="1"/>
  <c r="G7" i="2"/>
  <c r="H7" i="2" s="1"/>
  <c r="B7" i="5" l="1"/>
  <c r="B5" i="5"/>
  <c r="B8" i="5"/>
  <c r="B9" i="5"/>
  <c r="B10" i="5"/>
  <c r="B11" i="5"/>
  <c r="B12" i="5"/>
  <c r="B4" i="5"/>
  <c r="B3" i="5"/>
  <c r="G12" i="2" l="1"/>
  <c r="H12" i="2" l="1"/>
  <c r="B6" i="5"/>
  <c r="B2" i="5"/>
</calcChain>
</file>

<file path=xl/sharedStrings.xml><?xml version="1.0" encoding="utf-8"?>
<sst xmlns="http://schemas.openxmlformats.org/spreadsheetml/2006/main" count="120" uniqueCount="91">
  <si>
    <t>Catégorie</t>
  </si>
  <si>
    <t xml:space="preserve">Équipement </t>
  </si>
  <si>
    <t>Quantités en nombre</t>
  </si>
  <si>
    <t>Poids par unité (Kg)</t>
  </si>
  <si>
    <t xml:space="preserve">Traitement </t>
  </si>
  <si>
    <t>volume traité (tonnes)</t>
  </si>
  <si>
    <t>Documents (preuve d'envoie/ réception)</t>
  </si>
  <si>
    <t>CVAC</t>
  </si>
  <si>
    <t>Électricité</t>
  </si>
  <si>
    <t xml:space="preserve">Repreneur / lieu de fin de vie </t>
  </si>
  <si>
    <t xml:space="preserve">réemploi interne </t>
  </si>
  <si>
    <t xml:space="preserve">Donation </t>
  </si>
  <si>
    <t xml:space="preserve">Recyclage </t>
  </si>
  <si>
    <t xml:space="preserve">Valorisation énergétique </t>
  </si>
  <si>
    <t xml:space="preserve">Élimination </t>
  </si>
  <si>
    <t xml:space="preserve">Plomberie </t>
  </si>
  <si>
    <t>Électroménagers</t>
  </si>
  <si>
    <t xml:space="preserve">Mobiliers </t>
  </si>
  <si>
    <t xml:space="preserve">Portes et Fenêtres </t>
  </si>
  <si>
    <t xml:space="preserve">Matériaux </t>
  </si>
  <si>
    <t>TIC</t>
  </si>
  <si>
    <t>Sécurité</t>
  </si>
  <si>
    <t xml:space="preserve">Compostage </t>
  </si>
  <si>
    <t xml:space="preserve">Végétaux </t>
  </si>
  <si>
    <t xml:space="preserve">Infos sur les moyens de traitement </t>
  </si>
  <si>
    <t xml:space="preserve">Catégories de matériaux </t>
  </si>
  <si>
    <t xml:space="preserve">Définitions et infos </t>
  </si>
  <si>
    <t xml:space="preserve">Exemples </t>
  </si>
  <si>
    <r>
      <rPr>
        <b/>
        <sz val="11"/>
        <color theme="1"/>
        <rFont val="Calibri"/>
        <family val="2"/>
        <scheme val="minor"/>
      </rPr>
      <t>C</t>
    </r>
    <r>
      <rPr>
        <sz val="11"/>
        <color theme="1"/>
        <rFont val="Calibri"/>
        <family val="2"/>
        <scheme val="minor"/>
      </rPr>
      <t xml:space="preserve">hauffage </t>
    </r>
    <r>
      <rPr>
        <b/>
        <sz val="11"/>
        <color theme="1"/>
        <rFont val="Calibri"/>
        <family val="2"/>
        <scheme val="minor"/>
      </rPr>
      <t>V</t>
    </r>
    <r>
      <rPr>
        <sz val="11"/>
        <color theme="1"/>
        <rFont val="Calibri"/>
        <family val="2"/>
        <scheme val="minor"/>
      </rPr>
      <t xml:space="preserve">entillation </t>
    </r>
    <r>
      <rPr>
        <b/>
        <sz val="11"/>
        <color theme="1"/>
        <rFont val="Calibri"/>
        <family val="2"/>
        <scheme val="minor"/>
      </rPr>
      <t>A</t>
    </r>
    <r>
      <rPr>
        <sz val="11"/>
        <color theme="1"/>
        <rFont val="Calibri"/>
        <family val="2"/>
        <scheme val="minor"/>
      </rPr>
      <t>ir-</t>
    </r>
    <r>
      <rPr>
        <b/>
        <sz val="11"/>
        <color theme="1"/>
        <rFont val="Calibri"/>
        <family val="2"/>
        <scheme val="minor"/>
      </rPr>
      <t>C</t>
    </r>
    <r>
      <rPr>
        <sz val="11"/>
        <color theme="1"/>
        <rFont val="Calibri"/>
        <family val="2"/>
        <scheme val="minor"/>
      </rPr>
      <t>limatisé</t>
    </r>
  </si>
  <si>
    <t>Plinthe électrique, conduites de ventillation, climatiseur …</t>
  </si>
  <si>
    <t>Cuisinière, refrigérateur, aspirateur …</t>
  </si>
  <si>
    <t>Bureau, chaise, canapé, comptoir ...</t>
  </si>
  <si>
    <t>Disjoncteurs, panneau électrique, ampoule, lampe …</t>
  </si>
  <si>
    <t>Conduitres de ventillation, vasque, robinet …</t>
  </si>
  <si>
    <t>Porte, poigné, penture, cadre de fenêtre, fenêtre…</t>
  </si>
  <si>
    <t>Gypse, aluminium, acier, carton, plastique …</t>
  </si>
  <si>
    <t>Ordinateur, écran, téléphone, projecteur …</t>
  </si>
  <si>
    <t>Extincteur, trousse de premier soin, casque …</t>
  </si>
  <si>
    <t>plante d'intérieur, arbuste, fleur…</t>
  </si>
  <si>
    <t xml:space="preserve">Portes et fenêtres </t>
  </si>
  <si>
    <t xml:space="preserve">Sécurité </t>
  </si>
  <si>
    <t xml:space="preserve">Total </t>
  </si>
  <si>
    <t xml:space="preserve">Tout type d'électroménagers </t>
  </si>
  <si>
    <t xml:space="preserve">Biens et meubles </t>
  </si>
  <si>
    <t xml:space="preserve">Équipements éléctriques du réseau du bâtiment </t>
  </si>
  <si>
    <t xml:space="preserve">Réseau de plomberie et équipements du bâtiment </t>
  </si>
  <si>
    <t xml:space="preserve">Matières qui constituent le bâtiment et leurs emballages </t>
  </si>
  <si>
    <t xml:space="preserve">Vente </t>
  </si>
  <si>
    <t>*Source : ``Entrer dans la ronde : vocabulaire de l'économir circulaire"</t>
  </si>
  <si>
    <t>https://www.oqlf.gouv.qc.ca/ressources/bibliotheque/dictionnaires/vocabulaire-economie-circulaire.aspx</t>
  </si>
  <si>
    <t>Opération par laquelle une matière résiduelle ou un bien de consommation dont on ne modifie pas les propriétés est utilisé de nouveau dans d'autres actifs de l'organisation.*</t>
  </si>
  <si>
    <t>Processus par lequel une matière résiduelle subit des transformations afin d'être utilisée comme matière première dans la fabrication d'un nouveau produit.*</t>
  </si>
  <si>
    <t>Mode de valorisation des matières résiduelles consistant à leur faire subir un traitement thermique ou chimique et à récupérer l'énergie ainsi produite pour une utilisation subséquente.*</t>
  </si>
  <si>
    <t>Procédé de traitement biologique qui permet de transformer les matières organiques en compost sous l'action de microorganismes en milieu aérobie.*</t>
  </si>
  <si>
    <t>Commencer à remplir le table</t>
  </si>
  <si>
    <t xml:space="preserve">Superficie locative </t>
  </si>
  <si>
    <t xml:space="preserve">Plantes et végétaux en tout genre </t>
  </si>
  <si>
    <t>Tonnage (tonne métrique)</t>
  </si>
  <si>
    <t xml:space="preserve">Tonnage/équipement </t>
  </si>
  <si>
    <r>
      <t>Kg/équipement/m</t>
    </r>
    <r>
      <rPr>
        <b/>
        <vertAlign val="superscript"/>
        <sz val="11"/>
        <color theme="1"/>
        <rFont val="Calibri"/>
        <family val="2"/>
        <scheme val="minor"/>
      </rPr>
      <t>2</t>
    </r>
  </si>
  <si>
    <t xml:space="preserve">Adresse du bâtiment </t>
  </si>
  <si>
    <t xml:space="preserve">Nom du responsable de projet </t>
  </si>
  <si>
    <t xml:space="preserve">Nom de l'entreprepeur </t>
  </si>
  <si>
    <t xml:space="preserve">Dates de mise à jour du fichier </t>
  </si>
  <si>
    <t>Superficie locative</t>
  </si>
  <si>
    <t>Bienvenue dans l'outil de classement des flux de matières !</t>
  </si>
  <si>
    <t xml:space="preserve">Informations supplentaires </t>
  </si>
  <si>
    <t xml:space="preserve">Unité de mesure de l'outil </t>
  </si>
  <si>
    <t xml:space="preserve">L'outil de classement des flux de matière utilise trois unités de mesure : les mètres carrés, les kilogramme et les tonnes métriques. </t>
  </si>
  <si>
    <t xml:space="preserve">Nom du bâtiment </t>
  </si>
  <si>
    <t xml:space="preserve">Étapes </t>
  </si>
  <si>
    <t xml:space="preserve">Remplir les cellules B3;B7 afin d'identifier le bâtiment et le projet </t>
  </si>
  <si>
    <t>Prendre connaissance des informations qui se trouvent dans le feuille 2 nommée Infos</t>
  </si>
  <si>
    <r>
      <t>Inscrire le nombre de m</t>
    </r>
    <r>
      <rPr>
        <vertAlign val="superscript"/>
        <sz val="11"/>
        <color theme="1"/>
        <rFont val="Calibri"/>
        <family val="2"/>
        <scheme val="minor"/>
      </rPr>
      <t>2</t>
    </r>
    <r>
      <rPr>
        <sz val="11"/>
        <color theme="1"/>
        <rFont val="Calibri"/>
        <family val="2"/>
        <scheme val="minor"/>
      </rPr>
      <t xml:space="preserve"> dans la cellule superficie locative (B26) dans le feuille 3 nommée "prise de données"</t>
    </r>
  </si>
  <si>
    <t xml:space="preserve">Remplir le tableau de la feuille 3 "prise de données" et ajouter autant de ligne que nécessaire </t>
  </si>
  <si>
    <t>Si un équipement est traité de deux manières différentes, rajouter une ligne qui inclut le reste de l'équipement et l'autre méthode de traitement utilisée</t>
  </si>
  <si>
    <t xml:space="preserve">Regarder les résultats préliminaire sur la feuille résultat. Ils permettent de donné un portrait du gisement dont vous disposez. </t>
  </si>
  <si>
    <t>Échange d'un bien contre de l'argent. (implique généralement du réemploi externe)</t>
  </si>
  <si>
    <t>Cession d'un bien à une autre personne physique ou morale sans contrepartie.* (implique souvent un réemploi externe)</t>
  </si>
  <si>
    <t xml:space="preserve">Informations diverses sur l'outil </t>
  </si>
  <si>
    <t>Effectuer un traitement de donné plus poussé afin d'analyser vos données. Il est recommandé d'effectuer un tableau croisé dynamique en vu de faire ressortir différents pourcentages (taux de réemploi, taux de recyclage, pourcentage d'équipement dévier de l'enfouissement ...)</t>
  </si>
  <si>
    <t xml:space="preserve">Extraire les données et produire un rapport (par exemple un bilan de gestion des matières résiduelles). Partagez vos bon coups et inspirez les autres acteurs à garder une trâce de leur gestion des matières résiduelles ! </t>
  </si>
  <si>
    <t>Emplacement</t>
  </si>
  <si>
    <t>Dimensions</t>
  </si>
  <si>
    <t xml:space="preserve">Dimensions et emplacement </t>
  </si>
  <si>
    <t>Fait référence aux méthodes d'éliminations ultimes qui dans la région de Montréal se caractérisent souvent par l'enfouissement.</t>
  </si>
  <si>
    <t>Portes, vitres, cadres de fenêtre</t>
  </si>
  <si>
    <r>
      <rPr>
        <b/>
        <sz val="11"/>
        <color theme="1"/>
        <rFont val="Calibri"/>
        <family val="2"/>
        <scheme val="minor"/>
      </rPr>
      <t>T</t>
    </r>
    <r>
      <rPr>
        <sz val="11"/>
        <color theme="1"/>
        <rFont val="Calibri"/>
        <family val="2"/>
        <scheme val="minor"/>
      </rPr>
      <t>echnologie de l'</t>
    </r>
    <r>
      <rPr>
        <b/>
        <sz val="11"/>
        <color theme="1"/>
        <rFont val="Calibri"/>
        <family val="2"/>
        <scheme val="minor"/>
      </rPr>
      <t>I</t>
    </r>
    <r>
      <rPr>
        <sz val="11"/>
        <color theme="1"/>
        <rFont val="Calibri"/>
        <family val="2"/>
        <scheme val="minor"/>
      </rPr>
      <t xml:space="preserve">nformation et des </t>
    </r>
    <r>
      <rPr>
        <b/>
        <sz val="11"/>
        <color theme="1"/>
        <rFont val="Calibri"/>
        <family val="2"/>
        <scheme val="minor"/>
      </rPr>
      <t>C</t>
    </r>
    <r>
      <rPr>
        <sz val="11"/>
        <color theme="1"/>
        <rFont val="Calibri"/>
        <family val="2"/>
        <scheme val="minor"/>
      </rPr>
      <t xml:space="preserve">ommunications </t>
    </r>
  </si>
  <si>
    <t xml:space="preserve">Équipements relatifs à la sécurité du bâtiment </t>
  </si>
  <si>
    <t xml:space="preserve">La superficie locative correspond à la surface réelle des locaux qui peuvent être loués. La mesure de la superficie du bâtiment est calculée en mètres carrés dans cet outil. </t>
  </si>
  <si>
    <t>Les dimensions et emplacement des équipements vous aidera à les revaloriser (plus il y a d'infos sur ce dernier et plus c'est simple) et l'emplacement aide à répertorier des infos visant à faciliter la gestion de la revalorisation.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</si>
</sst>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b/>
      <sz val="16"/>
      <color theme="1"/>
      <name val="Calibri"/>
      <family val="2"/>
      <scheme val="minor"/>
    </font>
    <font>
      <b/>
      <vertAlign val="superscript"/>
      <sz val="11"/>
      <color theme="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0" borderId="1" xfId="0" applyFont="1" applyBorder="1"/>
    <xf numFmtId="0" fontId="1" fillId="2" borderId="1" xfId="0" applyFont="1" applyFill="1" applyBorder="1"/>
    <xf numFmtId="0" fontId="0" fillId="0" borderId="1" xfId="0" applyBorder="1"/>
    <xf numFmtId="0" fontId="0" fillId="2" borderId="2" xfId="0" applyFill="1" applyBorder="1" applyAlignment="1">
      <alignment horizontal="left" vertical="center"/>
    </xf>
    <xf numFmtId="0" fontId="0" fillId="2" borderId="1" xfId="0" applyFill="1" applyBorder="1"/>
    <xf numFmtId="0" fontId="0" fillId="3" borderId="1" xfId="0" applyFill="1" applyBorder="1"/>
    <xf numFmtId="0" fontId="0" fillId="0" borderId="4" xfId="0" applyBorder="1"/>
    <xf numFmtId="0" fontId="0" fillId="4" borderId="1" xfId="0" applyFill="1" applyBorder="1"/>
    <xf numFmtId="0" fontId="0" fillId="0" borderId="6" xfId="0" applyBorder="1"/>
    <xf numFmtId="0" fontId="2" fillId="0" borderId="1" xfId="1" applyFont="1" applyBorder="1"/>
    <xf numFmtId="0" fontId="2" fillId="0" borderId="1" xfId="0" applyFont="1" applyBorder="1"/>
    <xf numFmtId="0" fontId="0" fillId="3" borderId="0" xfId="0" applyFill="1"/>
    <xf numFmtId="0" fontId="4" fillId="0" borderId="0" xfId="0" applyFont="1"/>
    <xf numFmtId="0" fontId="1" fillId="5" borderId="3" xfId="0" applyFont="1" applyFill="1" applyBorder="1"/>
    <xf numFmtId="0" fontId="1" fillId="5" borderId="7" xfId="0" applyFont="1" applyFill="1" applyBorder="1"/>
    <xf numFmtId="0" fontId="0" fillId="2" borderId="1" xfId="0" applyFont="1" applyFill="1" applyBorder="1"/>
    <xf numFmtId="0" fontId="1" fillId="6" borderId="1" xfId="0" applyFont="1" applyFill="1" applyBorder="1"/>
    <xf numFmtId="0" fontId="0" fillId="7" borderId="1" xfId="0" applyFill="1" applyBorder="1"/>
    <xf numFmtId="0" fontId="0" fillId="8" borderId="1" xfId="0" applyFill="1" applyBorder="1"/>
    <xf numFmtId="0" fontId="0" fillId="0" borderId="0" xfId="0" applyAlignment="1">
      <alignment horizontal="distributed"/>
    </xf>
    <xf numFmtId="0" fontId="0" fillId="0" borderId="0" xfId="0" applyAlignment="1">
      <alignment horizontal="right"/>
    </xf>
    <xf numFmtId="0" fontId="0" fillId="0" borderId="0" xfId="0" applyBorder="1"/>
    <xf numFmtId="0" fontId="1" fillId="5" borderId="1" xfId="0" applyFont="1" applyFill="1" applyBorder="1"/>
    <xf numFmtId="0" fontId="0" fillId="0" borderId="1" xfId="0" applyBorder="1" applyAlignment="1">
      <alignment horizontal="distributed"/>
    </xf>
    <xf numFmtId="0" fontId="1" fillId="7" borderId="1" xfId="0" applyFont="1" applyFill="1" applyBorder="1"/>
    <xf numFmtId="0" fontId="0" fillId="9" borderId="1" xfId="0" applyFill="1" applyBorder="1"/>
    <xf numFmtId="0" fontId="1" fillId="7" borderId="3" xfId="0" applyFont="1" applyFill="1" applyBorder="1"/>
    <xf numFmtId="0" fontId="0" fillId="7" borderId="4" xfId="0" applyFill="1" applyBorder="1" applyAlignment="1">
      <alignment horizontal="right"/>
    </xf>
    <xf numFmtId="0" fontId="0" fillId="7" borderId="1" xfId="0" applyFill="1" applyBorder="1" applyAlignment="1">
      <alignment horizontal="right"/>
    </xf>
    <xf numFmtId="0" fontId="0" fillId="7" borderId="1" xfId="0" applyFill="1" applyBorder="1" applyAlignment="1">
      <alignment horizontal="right" vertical="top"/>
    </xf>
    <xf numFmtId="0" fontId="1" fillId="7" borderId="5" xfId="0" applyFont="1" applyFill="1" applyBorder="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A"/>
              <a:t>Proportion</a:t>
            </a:r>
            <a:r>
              <a:rPr lang="fr-CA" baseline="0"/>
              <a:t> de matières résiduelles émisent par catégorie</a:t>
            </a:r>
            <a:endParaRPr lang="fr-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54F-473D-AEA7-9BB143B7D8CB}"/>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54F-473D-AEA7-9BB143B7D8CB}"/>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54F-473D-AEA7-9BB143B7D8CB}"/>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54F-473D-AEA7-9BB143B7D8CB}"/>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A54F-473D-AEA7-9BB143B7D8CB}"/>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A54F-473D-AEA7-9BB143B7D8CB}"/>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A54F-473D-AEA7-9BB143B7D8CB}"/>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A54F-473D-AEA7-9BB143B7D8CB}"/>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A54F-473D-AEA7-9BB143B7D8CB}"/>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A54F-473D-AEA7-9BB143B7D8CB}"/>
              </c:ext>
            </c:extLst>
          </c:dPt>
          <c:cat>
            <c:strRef>
              <c:f>Résultats!$A$3:$A$12</c:f>
              <c:strCache>
                <c:ptCount val="10"/>
                <c:pt idx="0">
                  <c:v>CVAC</c:v>
                </c:pt>
                <c:pt idx="1">
                  <c:v>Électricité</c:v>
                </c:pt>
                <c:pt idx="2">
                  <c:v>Plomberie </c:v>
                </c:pt>
                <c:pt idx="3">
                  <c:v>Électroménagers</c:v>
                </c:pt>
                <c:pt idx="4">
                  <c:v>Mobiliers </c:v>
                </c:pt>
                <c:pt idx="5">
                  <c:v>Portes et fenêtres </c:v>
                </c:pt>
                <c:pt idx="6">
                  <c:v>Matériaux </c:v>
                </c:pt>
                <c:pt idx="7">
                  <c:v>TIC</c:v>
                </c:pt>
                <c:pt idx="8">
                  <c:v>Sécurité </c:v>
                </c:pt>
                <c:pt idx="9">
                  <c:v>Végétaux </c:v>
                </c:pt>
              </c:strCache>
            </c:strRef>
          </c:cat>
          <c:val>
            <c:numRef>
              <c:f>Résultats!$B$3:$B$12</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E95-4ECB-A001-2A0EA06A11C1}"/>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170597</xdr:rowOff>
    </xdr:from>
    <xdr:to>
      <xdr:col>10</xdr:col>
      <xdr:colOff>28433</xdr:colOff>
      <xdr:row>21</xdr:row>
      <xdr:rowOff>123209</xdr:rowOff>
    </xdr:to>
    <xdr:sp macro="" textlink="">
      <xdr:nvSpPr>
        <xdr:cNvPr id="2" name="ZoneTexte 1">
          <a:extLst>
            <a:ext uri="{FF2B5EF4-FFF2-40B4-BE49-F238E27FC236}">
              <a16:creationId xmlns:a16="http://schemas.microsoft.com/office/drawing/2014/main" id="{4C415EB6-824B-48C1-D680-C2DDE67DA208}"/>
            </a:ext>
          </a:extLst>
        </xdr:cNvPr>
        <xdr:cNvSpPr txBox="1"/>
      </xdr:nvSpPr>
      <xdr:spPr>
        <a:xfrm>
          <a:off x="11894403" y="435970"/>
          <a:ext cx="5335896" cy="3980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1600"/>
            <a:t>Inventorier</a:t>
          </a:r>
          <a:r>
            <a:rPr lang="fr-CA" sz="1600" baseline="0"/>
            <a:t> les flux de matières résiduelles dans un chantier permet de caractériser les gisements afin de cibler des opérations de revalorisation des matériaux et équipements. Cet outil permet donc de regrouper l'inventaire et les moyens de traitement des flux afin de produire des rapports et pourquoi pas d'obtenir l'information nécessaire à l'obtention de crédits de certification.</a:t>
          </a:r>
        </a:p>
        <a:p>
          <a:pPr algn="l"/>
          <a:r>
            <a:rPr lang="fr-CA" sz="1600" baseline="0"/>
            <a:t>Il s'agit d'un modèle qui devra être adapté à vos besoins spécifiques. Modifier les catégories et n'hésitez pas à en créer de nouvelles au besoin. </a:t>
          </a:r>
        </a:p>
        <a:p>
          <a:pPr algn="l"/>
          <a:r>
            <a:rPr lang="fr-CA" sz="1600" baseline="0"/>
            <a:t>Aussi une fois complet, je vous encourage vivement à partager vos résultats publiquement afin d'alimenter les bases de données et d'encourager d'autres acteurs à classifier leurs flux et ainsi, réaliser un maximum d'initiatives relavants du réemploi et du recyclage des matériaux.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758825</xdr:colOff>
      <xdr:row>0</xdr:row>
      <xdr:rowOff>30162</xdr:rowOff>
    </xdr:from>
    <xdr:to>
      <xdr:col>8</xdr:col>
      <xdr:colOff>758825</xdr:colOff>
      <xdr:row>15</xdr:row>
      <xdr:rowOff>68262</xdr:rowOff>
    </xdr:to>
    <xdr:graphicFrame macro="">
      <xdr:nvGraphicFramePr>
        <xdr:cNvPr id="2" name="Graphique 1">
          <a:extLst>
            <a:ext uri="{FF2B5EF4-FFF2-40B4-BE49-F238E27FC236}">
              <a16:creationId xmlns:a16="http://schemas.microsoft.com/office/drawing/2014/main" id="{63CAA3BB-6788-C563-23F8-CA29BCD672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vitrinelinguistique.oqlf.gouv.qc.ca/fiche-gdt/fiche/8364334/matiere-residuell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2EC7-0CE1-4BDA-9C4E-4453F993B86A}">
  <dimension ref="A1:B26"/>
  <sheetViews>
    <sheetView zoomScale="67" workbookViewId="0">
      <selection activeCell="H25" sqref="H25"/>
    </sheetView>
  </sheetViews>
  <sheetFormatPr baseColWidth="10" defaultRowHeight="14.5" x14ac:dyDescent="0.35"/>
  <cols>
    <col min="1" max="1" width="26.26953125" bestFit="1" customWidth="1"/>
    <col min="2" max="2" width="133.08984375" bestFit="1" customWidth="1"/>
  </cols>
  <sheetData>
    <row r="1" spans="1:2" ht="21" x14ac:dyDescent="0.5">
      <c r="A1" s="13" t="s">
        <v>65</v>
      </c>
    </row>
    <row r="3" spans="1:2" x14ac:dyDescent="0.35">
      <c r="A3" s="25" t="s">
        <v>69</v>
      </c>
      <c r="B3" s="26"/>
    </row>
    <row r="4" spans="1:2" x14ac:dyDescent="0.35">
      <c r="A4" s="25" t="s">
        <v>60</v>
      </c>
      <c r="B4" s="26"/>
    </row>
    <row r="5" spans="1:2" x14ac:dyDescent="0.35">
      <c r="A5" s="25" t="s">
        <v>61</v>
      </c>
      <c r="B5" s="26"/>
    </row>
    <row r="6" spans="1:2" x14ac:dyDescent="0.35">
      <c r="A6" s="25" t="s">
        <v>62</v>
      </c>
      <c r="B6" s="26"/>
    </row>
    <row r="7" spans="1:2" x14ac:dyDescent="0.35">
      <c r="A7" s="25" t="s">
        <v>63</v>
      </c>
      <c r="B7" s="26"/>
    </row>
    <row r="8" spans="1:2" ht="15" thickBot="1" x14ac:dyDescent="0.4"/>
    <row r="9" spans="1:2" ht="15" thickBot="1" x14ac:dyDescent="0.4">
      <c r="A9" s="27" t="s">
        <v>70</v>
      </c>
      <c r="B9" s="31" t="s">
        <v>54</v>
      </c>
    </row>
    <row r="10" spans="1:2" x14ac:dyDescent="0.35">
      <c r="A10" s="28">
        <v>1</v>
      </c>
      <c r="B10" s="3" t="s">
        <v>71</v>
      </c>
    </row>
    <row r="11" spans="1:2" x14ac:dyDescent="0.35">
      <c r="A11" s="29">
        <v>2</v>
      </c>
      <c r="B11" s="3" t="s">
        <v>72</v>
      </c>
    </row>
    <row r="12" spans="1:2" ht="16.5" x14ac:dyDescent="0.35">
      <c r="A12" s="29">
        <v>3</v>
      </c>
      <c r="B12" s="3" t="s">
        <v>73</v>
      </c>
    </row>
    <row r="13" spans="1:2" x14ac:dyDescent="0.35">
      <c r="A13" s="29">
        <v>4</v>
      </c>
      <c r="B13" s="3" t="s">
        <v>74</v>
      </c>
    </row>
    <row r="14" spans="1:2" x14ac:dyDescent="0.35">
      <c r="A14" s="29">
        <v>5</v>
      </c>
      <c r="B14" s="3" t="s">
        <v>75</v>
      </c>
    </row>
    <row r="15" spans="1:2" x14ac:dyDescent="0.35">
      <c r="A15" s="29">
        <v>6</v>
      </c>
      <c r="B15" s="3" t="s">
        <v>76</v>
      </c>
    </row>
    <row r="16" spans="1:2" s="20" customFormat="1" ht="29" x14ac:dyDescent="0.35">
      <c r="A16" s="30">
        <v>7</v>
      </c>
      <c r="B16" s="24" t="s">
        <v>80</v>
      </c>
    </row>
    <row r="17" spans="1:2" s="20" customFormat="1" ht="29" x14ac:dyDescent="0.35">
      <c r="A17" s="30">
        <v>8</v>
      </c>
      <c r="B17" s="24" t="s">
        <v>81</v>
      </c>
    </row>
    <row r="26" spans="1:2" x14ac:dyDescent="0.35">
      <c r="B26" s="2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189D-3BC8-4628-8FFF-15A055AF8E63}">
  <dimension ref="A1:C30"/>
  <sheetViews>
    <sheetView topLeftCell="B2" zoomScale="70" zoomScaleNormal="70" workbookViewId="0">
      <selection activeCell="B25" sqref="B25"/>
    </sheetView>
  </sheetViews>
  <sheetFormatPr baseColWidth="10" defaultRowHeight="14.5" x14ac:dyDescent="0.35"/>
  <cols>
    <col min="1" max="1" width="24.54296875" customWidth="1"/>
    <col min="2" max="2" width="186.36328125" bestFit="1" customWidth="1"/>
    <col min="3" max="3" width="51.54296875" bestFit="1" customWidth="1"/>
  </cols>
  <sheetData>
    <row r="1" spans="1:3" ht="21" x14ac:dyDescent="0.5">
      <c r="A1" s="13" t="s">
        <v>79</v>
      </c>
    </row>
    <row r="2" spans="1:3" ht="15" thickBot="1" x14ac:dyDescent="0.4"/>
    <row r="3" spans="1:3" ht="15" thickBot="1" x14ac:dyDescent="0.4">
      <c r="A3" s="14" t="s">
        <v>4</v>
      </c>
      <c r="B3" s="15" t="s">
        <v>24</v>
      </c>
    </row>
    <row r="4" spans="1:3" x14ac:dyDescent="0.35">
      <c r="A4" s="3" t="s">
        <v>10</v>
      </c>
      <c r="B4" s="3" t="s">
        <v>50</v>
      </c>
    </row>
    <row r="5" spans="1:3" x14ac:dyDescent="0.35">
      <c r="A5" s="3" t="s">
        <v>47</v>
      </c>
      <c r="B5" s="3" t="s">
        <v>77</v>
      </c>
    </row>
    <row r="6" spans="1:3" x14ac:dyDescent="0.35">
      <c r="A6" s="3" t="s">
        <v>11</v>
      </c>
      <c r="B6" s="11" t="s">
        <v>78</v>
      </c>
    </row>
    <row r="7" spans="1:3" x14ac:dyDescent="0.35">
      <c r="A7" s="3" t="s">
        <v>12</v>
      </c>
      <c r="B7" s="10" t="s">
        <v>51</v>
      </c>
    </row>
    <row r="8" spans="1:3" x14ac:dyDescent="0.35">
      <c r="A8" s="3" t="s">
        <v>13</v>
      </c>
      <c r="B8" s="11" t="s">
        <v>52</v>
      </c>
    </row>
    <row r="9" spans="1:3" x14ac:dyDescent="0.35">
      <c r="A9" s="3" t="s">
        <v>14</v>
      </c>
      <c r="B9" s="3" t="s">
        <v>85</v>
      </c>
    </row>
    <row r="10" spans="1:3" x14ac:dyDescent="0.35">
      <c r="A10" s="3" t="s">
        <v>22</v>
      </c>
      <c r="B10" s="11" t="s">
        <v>53</v>
      </c>
    </row>
    <row r="11" spans="1:3" ht="15" thickBot="1" x14ac:dyDescent="0.4"/>
    <row r="12" spans="1:3" ht="15" thickBot="1" x14ac:dyDescent="0.4">
      <c r="A12" s="14" t="s">
        <v>25</v>
      </c>
      <c r="B12" s="14" t="s">
        <v>26</v>
      </c>
      <c r="C12" s="14" t="s">
        <v>27</v>
      </c>
    </row>
    <row r="13" spans="1:3" x14ac:dyDescent="0.35">
      <c r="A13" s="3" t="s">
        <v>7</v>
      </c>
      <c r="B13" s="7" t="s">
        <v>28</v>
      </c>
      <c r="C13" s="7" t="s">
        <v>29</v>
      </c>
    </row>
    <row r="14" spans="1:3" x14ac:dyDescent="0.35">
      <c r="A14" s="3" t="s">
        <v>8</v>
      </c>
      <c r="B14" s="3" t="s">
        <v>44</v>
      </c>
      <c r="C14" s="3" t="s">
        <v>32</v>
      </c>
    </row>
    <row r="15" spans="1:3" x14ac:dyDescent="0.35">
      <c r="A15" s="3" t="s">
        <v>15</v>
      </c>
      <c r="B15" s="3" t="s">
        <v>45</v>
      </c>
      <c r="C15" s="3" t="s">
        <v>33</v>
      </c>
    </row>
    <row r="16" spans="1:3" x14ac:dyDescent="0.35">
      <c r="A16" s="3" t="s">
        <v>16</v>
      </c>
      <c r="B16" s="3" t="s">
        <v>42</v>
      </c>
      <c r="C16" s="3" t="s">
        <v>30</v>
      </c>
    </row>
    <row r="17" spans="1:3" x14ac:dyDescent="0.35">
      <c r="A17" s="3" t="s">
        <v>17</v>
      </c>
      <c r="B17" s="3" t="s">
        <v>43</v>
      </c>
      <c r="C17" s="3" t="s">
        <v>31</v>
      </c>
    </row>
    <row r="18" spans="1:3" x14ac:dyDescent="0.35">
      <c r="A18" s="3" t="s">
        <v>18</v>
      </c>
      <c r="B18" s="3" t="s">
        <v>86</v>
      </c>
      <c r="C18" s="3" t="s">
        <v>34</v>
      </c>
    </row>
    <row r="19" spans="1:3" x14ac:dyDescent="0.35">
      <c r="A19" s="3" t="s">
        <v>19</v>
      </c>
      <c r="B19" s="3" t="s">
        <v>46</v>
      </c>
      <c r="C19" s="3" t="s">
        <v>35</v>
      </c>
    </row>
    <row r="20" spans="1:3" x14ac:dyDescent="0.35">
      <c r="A20" s="3" t="s">
        <v>20</v>
      </c>
      <c r="B20" s="3" t="s">
        <v>87</v>
      </c>
      <c r="C20" s="3" t="s">
        <v>36</v>
      </c>
    </row>
    <row r="21" spans="1:3" x14ac:dyDescent="0.35">
      <c r="A21" s="3" t="s">
        <v>21</v>
      </c>
      <c r="B21" s="3" t="s">
        <v>88</v>
      </c>
      <c r="C21" s="3" t="s">
        <v>37</v>
      </c>
    </row>
    <row r="22" spans="1:3" x14ac:dyDescent="0.35">
      <c r="A22" s="3" t="s">
        <v>23</v>
      </c>
      <c r="B22" s="3" t="s">
        <v>56</v>
      </c>
      <c r="C22" s="3" t="s">
        <v>38</v>
      </c>
    </row>
    <row r="24" spans="1:3" x14ac:dyDescent="0.35">
      <c r="A24" s="23" t="s">
        <v>66</v>
      </c>
      <c r="B24" s="18"/>
    </row>
    <row r="25" spans="1:3" x14ac:dyDescent="0.35">
      <c r="A25" s="16" t="s">
        <v>55</v>
      </c>
      <c r="B25" s="3" t="s">
        <v>89</v>
      </c>
    </row>
    <row r="26" spans="1:3" x14ac:dyDescent="0.35">
      <c r="A26" s="16" t="s">
        <v>67</v>
      </c>
      <c r="B26" s="3" t="s">
        <v>68</v>
      </c>
    </row>
    <row r="27" spans="1:3" x14ac:dyDescent="0.35">
      <c r="A27" s="16" t="s">
        <v>84</v>
      </c>
      <c r="B27" s="3" t="s">
        <v>90</v>
      </c>
    </row>
    <row r="29" spans="1:3" x14ac:dyDescent="0.35">
      <c r="B29" s="12" t="s">
        <v>48</v>
      </c>
    </row>
    <row r="30" spans="1:3" x14ac:dyDescent="0.35">
      <c r="B30" s="12" t="s">
        <v>49</v>
      </c>
    </row>
  </sheetData>
  <hyperlinks>
    <hyperlink ref="B7" r:id="rId1" tooltip="Lien vers la fiche Matière résiduelle." display="https://vitrinelinguistique.oqlf.gouv.qc.ca/fiche-gdt/fiche/8364334/matiere-residuelle" xr:uid="{7AAD9317-7C44-444A-8D1C-F0509287D389}"/>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3DC7F-0880-4427-8215-520F42DE0FB4}">
  <dimension ref="A2:L26"/>
  <sheetViews>
    <sheetView zoomScale="70" zoomScaleNormal="70" workbookViewId="0">
      <selection activeCell="J15" sqref="J15"/>
    </sheetView>
  </sheetViews>
  <sheetFormatPr baseColWidth="10" defaultRowHeight="14.5" x14ac:dyDescent="0.35"/>
  <cols>
    <col min="1" max="1" width="17" bestFit="1" customWidth="1"/>
    <col min="2" max="2" width="24" bestFit="1" customWidth="1"/>
    <col min="3" max="3" width="19.08984375" bestFit="1" customWidth="1"/>
    <col min="4" max="6" width="17.54296875" customWidth="1"/>
    <col min="7" max="7" width="19.54296875" bestFit="1" customWidth="1"/>
    <col min="8" max="8" width="17" bestFit="1" customWidth="1"/>
    <col min="9" max="9" width="10.7265625" bestFit="1" customWidth="1"/>
    <col min="10" max="10" width="20.26953125" bestFit="1" customWidth="1"/>
    <col min="11" max="11" width="27.54296875" bestFit="1" customWidth="1"/>
    <col min="12" max="12" width="36.26953125" bestFit="1" customWidth="1"/>
  </cols>
  <sheetData>
    <row r="2" spans="1:12" x14ac:dyDescent="0.35">
      <c r="B2" s="8" t="s">
        <v>64</v>
      </c>
    </row>
    <row r="3" spans="1:12" x14ac:dyDescent="0.35">
      <c r="B3" s="6"/>
    </row>
    <row r="4" spans="1:12" x14ac:dyDescent="0.35">
      <c r="B4" s="5"/>
    </row>
    <row r="5" spans="1:12" ht="16.5" x14ac:dyDescent="0.35">
      <c r="A5" s="1" t="s">
        <v>0</v>
      </c>
      <c r="B5" s="1" t="s">
        <v>1</v>
      </c>
      <c r="C5" s="2" t="s">
        <v>2</v>
      </c>
      <c r="D5" s="2" t="s">
        <v>3</v>
      </c>
      <c r="E5" s="2" t="s">
        <v>82</v>
      </c>
      <c r="F5" s="2" t="s">
        <v>83</v>
      </c>
      <c r="G5" s="2" t="s">
        <v>58</v>
      </c>
      <c r="H5" s="2" t="s">
        <v>59</v>
      </c>
      <c r="I5" s="2" t="s">
        <v>4</v>
      </c>
      <c r="J5" s="2" t="s">
        <v>5</v>
      </c>
      <c r="K5" s="2" t="s">
        <v>9</v>
      </c>
      <c r="L5" s="2" t="s">
        <v>6</v>
      </c>
    </row>
    <row r="6" spans="1:12" x14ac:dyDescent="0.35">
      <c r="A6" s="3" t="s">
        <v>7</v>
      </c>
      <c r="B6" s="4"/>
      <c r="C6" s="5"/>
      <c r="D6" s="5"/>
      <c r="E6" s="5"/>
      <c r="F6" s="5"/>
      <c r="G6" s="5">
        <f>D6/1000*C6</f>
        <v>0</v>
      </c>
      <c r="H6" s="5" t="e">
        <f>(G6*1000)/B3</f>
        <v>#DIV/0!</v>
      </c>
      <c r="I6" s="3"/>
      <c r="J6" s="3"/>
      <c r="K6" s="3"/>
      <c r="L6" s="3"/>
    </row>
    <row r="7" spans="1:12" x14ac:dyDescent="0.35">
      <c r="A7" s="3" t="s">
        <v>7</v>
      </c>
      <c r="B7" s="4"/>
      <c r="C7" s="5"/>
      <c r="D7" s="5"/>
      <c r="E7" s="5"/>
      <c r="F7" s="5"/>
      <c r="G7" s="5">
        <f>D7/1000*C7</f>
        <v>0</v>
      </c>
      <c r="H7" s="5" t="e">
        <f>(G7*1000)/B3</f>
        <v>#DIV/0!</v>
      </c>
      <c r="I7" s="3"/>
      <c r="J7" s="3"/>
      <c r="K7" s="3"/>
      <c r="L7" s="3"/>
    </row>
    <row r="8" spans="1:12" x14ac:dyDescent="0.35">
      <c r="A8" s="3" t="s">
        <v>8</v>
      </c>
      <c r="B8" s="4"/>
      <c r="C8" s="5"/>
      <c r="D8" s="5"/>
      <c r="E8" s="5"/>
      <c r="F8" s="5"/>
      <c r="G8" s="5">
        <f>D8/1000*C8</f>
        <v>0</v>
      </c>
      <c r="H8" s="5" t="e">
        <f>(G8*1000)/B3</f>
        <v>#DIV/0!</v>
      </c>
      <c r="I8" s="3"/>
      <c r="J8" s="3"/>
      <c r="K8" s="3"/>
      <c r="L8" s="3"/>
    </row>
    <row r="9" spans="1:12" x14ac:dyDescent="0.35">
      <c r="A9" s="3" t="s">
        <v>8</v>
      </c>
      <c r="B9" s="4"/>
      <c r="C9" s="5"/>
      <c r="D9" s="5"/>
      <c r="E9" s="5"/>
      <c r="F9" s="5"/>
      <c r="G9" s="5">
        <f>D9/1000*C9</f>
        <v>0</v>
      </c>
      <c r="H9" s="5" t="e">
        <f>(G9*1000)/B3</f>
        <v>#DIV/0!</v>
      </c>
      <c r="I9" s="3"/>
      <c r="J9" s="3"/>
      <c r="K9" s="3"/>
      <c r="L9" s="3"/>
    </row>
    <row r="10" spans="1:12" x14ac:dyDescent="0.35">
      <c r="A10" s="3" t="s">
        <v>15</v>
      </c>
      <c r="B10" s="4"/>
      <c r="C10" s="5"/>
      <c r="D10" s="5"/>
      <c r="E10" s="5"/>
      <c r="F10" s="5"/>
      <c r="G10" s="5">
        <f>D10/1000*C10</f>
        <v>0</v>
      </c>
      <c r="H10" s="5" t="e">
        <f>(G10*1000)/B3</f>
        <v>#DIV/0!</v>
      </c>
      <c r="I10" s="3"/>
      <c r="J10" s="3"/>
      <c r="K10" s="3"/>
      <c r="L10" s="3"/>
    </row>
    <row r="11" spans="1:12" x14ac:dyDescent="0.35">
      <c r="A11" s="3" t="s">
        <v>15</v>
      </c>
      <c r="B11" s="4"/>
      <c r="C11" s="5"/>
      <c r="D11" s="5"/>
      <c r="E11" s="5"/>
      <c r="F11" s="5"/>
      <c r="G11" s="5">
        <f>D11/1000*C11</f>
        <v>0</v>
      </c>
      <c r="H11" s="5" t="e">
        <f>(G11*1000)/B3</f>
        <v>#DIV/0!</v>
      </c>
      <c r="I11" s="3"/>
      <c r="J11" s="3"/>
      <c r="K11" s="3"/>
      <c r="L11" s="3"/>
    </row>
    <row r="12" spans="1:12" x14ac:dyDescent="0.35">
      <c r="A12" s="3" t="s">
        <v>16</v>
      </c>
      <c r="B12" s="4"/>
      <c r="C12" s="5"/>
      <c r="D12" s="5"/>
      <c r="E12" s="5"/>
      <c r="F12" s="5"/>
      <c r="G12" s="5">
        <f>D12/1000*C12</f>
        <v>0</v>
      </c>
      <c r="H12" s="5" t="e">
        <f>(G12*1000)/B3</f>
        <v>#DIV/0!</v>
      </c>
      <c r="I12" s="3"/>
      <c r="J12" s="3"/>
      <c r="K12" s="3"/>
      <c r="L12" s="3"/>
    </row>
    <row r="13" spans="1:12" x14ac:dyDescent="0.35">
      <c r="A13" s="3" t="s">
        <v>16</v>
      </c>
      <c r="B13" s="4"/>
      <c r="C13" s="5"/>
      <c r="D13" s="5"/>
      <c r="E13" s="5"/>
      <c r="F13" s="5"/>
      <c r="G13" s="5">
        <f>D13/1000*C13</f>
        <v>0</v>
      </c>
      <c r="H13" s="5" t="e">
        <f>(G13*1000)/B3</f>
        <v>#DIV/0!</v>
      </c>
      <c r="I13" s="3"/>
      <c r="J13" s="3"/>
      <c r="K13" s="3"/>
      <c r="L13" s="3"/>
    </row>
    <row r="14" spans="1:12" x14ac:dyDescent="0.35">
      <c r="A14" s="3" t="s">
        <v>17</v>
      </c>
      <c r="B14" s="4"/>
      <c r="C14" s="5"/>
      <c r="D14" s="5"/>
      <c r="E14" s="5"/>
      <c r="F14" s="5"/>
      <c r="G14" s="5">
        <f>D14/1000*C14</f>
        <v>0</v>
      </c>
      <c r="H14" s="5" t="e">
        <f>(G14*1000)/B3</f>
        <v>#DIV/0!</v>
      </c>
      <c r="I14" s="3"/>
      <c r="J14" s="3"/>
      <c r="K14" s="3"/>
      <c r="L14" s="3"/>
    </row>
    <row r="15" spans="1:12" x14ac:dyDescent="0.35">
      <c r="A15" s="3" t="s">
        <v>17</v>
      </c>
      <c r="B15" s="4"/>
      <c r="C15" s="5"/>
      <c r="D15" s="5"/>
      <c r="E15" s="5"/>
      <c r="F15" s="5"/>
      <c r="G15" s="5">
        <f>D15/1000*C15</f>
        <v>0</v>
      </c>
      <c r="H15" s="5" t="e">
        <f>(G15*1000)/B3</f>
        <v>#DIV/0!</v>
      </c>
      <c r="I15" s="3"/>
      <c r="J15" s="3"/>
      <c r="K15" s="3"/>
      <c r="L15" s="3"/>
    </row>
    <row r="16" spans="1:12" x14ac:dyDescent="0.35">
      <c r="A16" s="3" t="s">
        <v>18</v>
      </c>
      <c r="B16" s="4"/>
      <c r="C16" s="5"/>
      <c r="D16" s="5"/>
      <c r="E16" s="5"/>
      <c r="F16" s="5"/>
      <c r="G16" s="5">
        <f>D16/1000*C16</f>
        <v>0</v>
      </c>
      <c r="H16" s="5" t="e">
        <f>(G16*1000)/B3</f>
        <v>#DIV/0!</v>
      </c>
      <c r="I16" s="3"/>
      <c r="J16" s="3"/>
      <c r="K16" s="3"/>
      <c r="L16" s="3"/>
    </row>
    <row r="17" spans="1:12" x14ac:dyDescent="0.35">
      <c r="A17" s="3" t="s">
        <v>18</v>
      </c>
      <c r="B17" s="4"/>
      <c r="C17" s="5"/>
      <c r="D17" s="5"/>
      <c r="E17" s="5"/>
      <c r="F17" s="5"/>
      <c r="G17" s="5">
        <f>D17/1000*C17</f>
        <v>0</v>
      </c>
      <c r="H17" s="5" t="e">
        <f>(G17*1000)/B3</f>
        <v>#DIV/0!</v>
      </c>
      <c r="I17" s="3"/>
      <c r="J17" s="3"/>
      <c r="K17" s="3"/>
      <c r="L17" s="3"/>
    </row>
    <row r="18" spans="1:12" x14ac:dyDescent="0.35">
      <c r="A18" s="3" t="s">
        <v>19</v>
      </c>
      <c r="B18" s="4"/>
      <c r="C18" s="5"/>
      <c r="D18" s="5"/>
      <c r="E18" s="5"/>
      <c r="F18" s="5"/>
      <c r="G18" s="5">
        <f>D18/1000*C18</f>
        <v>0</v>
      </c>
      <c r="H18" s="5" t="e">
        <f>(G18*1000)/B3</f>
        <v>#DIV/0!</v>
      </c>
      <c r="I18" s="3"/>
      <c r="J18" s="3"/>
      <c r="K18" s="3"/>
      <c r="L18" s="3"/>
    </row>
    <row r="19" spans="1:12" x14ac:dyDescent="0.35">
      <c r="A19" s="3" t="s">
        <v>19</v>
      </c>
      <c r="B19" s="4"/>
      <c r="C19" s="5"/>
      <c r="D19" s="5"/>
      <c r="E19" s="5"/>
      <c r="F19" s="5"/>
      <c r="G19" s="5">
        <f>D19/1000*C19</f>
        <v>0</v>
      </c>
      <c r="H19" s="5" t="e">
        <f>(G19*1000)/B3</f>
        <v>#DIV/0!</v>
      </c>
      <c r="I19" s="3"/>
      <c r="J19" s="3"/>
      <c r="K19" s="3"/>
      <c r="L19" s="3"/>
    </row>
    <row r="20" spans="1:12" x14ac:dyDescent="0.35">
      <c r="A20" s="3" t="s">
        <v>20</v>
      </c>
      <c r="B20" s="4"/>
      <c r="C20" s="5"/>
      <c r="D20" s="5"/>
      <c r="E20" s="5"/>
      <c r="F20" s="5"/>
      <c r="G20" s="5">
        <f>D20/1000*C20</f>
        <v>0</v>
      </c>
      <c r="H20" s="5" t="e">
        <f>(G20*1000)/B3</f>
        <v>#DIV/0!</v>
      </c>
      <c r="I20" s="3"/>
      <c r="J20" s="3"/>
      <c r="K20" s="3"/>
      <c r="L20" s="3"/>
    </row>
    <row r="21" spans="1:12" x14ac:dyDescent="0.35">
      <c r="A21" s="3" t="s">
        <v>20</v>
      </c>
      <c r="B21" s="4"/>
      <c r="C21" s="5"/>
      <c r="D21" s="5"/>
      <c r="E21" s="5"/>
      <c r="F21" s="5"/>
      <c r="G21" s="5">
        <f>D21/1000*C21</f>
        <v>0</v>
      </c>
      <c r="H21" s="5" t="e">
        <f>(G21*1000)/B3</f>
        <v>#DIV/0!</v>
      </c>
      <c r="I21" s="3"/>
      <c r="J21" s="3"/>
      <c r="K21" s="3"/>
      <c r="L21" s="3"/>
    </row>
    <row r="22" spans="1:12" x14ac:dyDescent="0.35">
      <c r="A22" s="3" t="s">
        <v>21</v>
      </c>
      <c r="B22" s="4"/>
      <c r="C22" s="5"/>
      <c r="D22" s="5"/>
      <c r="E22" s="5"/>
      <c r="F22" s="5"/>
      <c r="G22" s="5">
        <f>D22/1000*C22</f>
        <v>0</v>
      </c>
      <c r="H22" s="5" t="e">
        <f>(G22*1000)/B3</f>
        <v>#DIV/0!</v>
      </c>
      <c r="I22" s="3"/>
      <c r="J22" s="3"/>
      <c r="K22" s="3"/>
      <c r="L22" s="3"/>
    </row>
    <row r="23" spans="1:12" x14ac:dyDescent="0.35">
      <c r="A23" s="3" t="s">
        <v>21</v>
      </c>
      <c r="B23" s="4"/>
      <c r="C23" s="5"/>
      <c r="D23" s="5"/>
      <c r="E23" s="5"/>
      <c r="F23" s="5"/>
      <c r="G23" s="5">
        <f>D23/1000*C23</f>
        <v>0</v>
      </c>
      <c r="H23" s="5" t="e">
        <f>(G23*1000)/B3</f>
        <v>#DIV/0!</v>
      </c>
      <c r="I23" s="3"/>
      <c r="J23" s="3"/>
      <c r="K23" s="3"/>
      <c r="L23" s="3"/>
    </row>
    <row r="24" spans="1:12" x14ac:dyDescent="0.35">
      <c r="A24" s="3" t="s">
        <v>23</v>
      </c>
      <c r="B24" s="4"/>
      <c r="C24" s="5"/>
      <c r="D24" s="5"/>
      <c r="E24" s="5"/>
      <c r="F24" s="5"/>
      <c r="G24" s="5">
        <f>D24/1000*C24</f>
        <v>0</v>
      </c>
      <c r="H24" s="5" t="e">
        <f>(G24*1000)/B3</f>
        <v>#DIV/0!</v>
      </c>
      <c r="I24" s="3"/>
      <c r="J24" s="3"/>
      <c r="K24" s="3"/>
      <c r="L24" s="3"/>
    </row>
    <row r="25" spans="1:12" x14ac:dyDescent="0.35">
      <c r="A25" s="3" t="s">
        <v>23</v>
      </c>
      <c r="B25" s="4"/>
      <c r="C25" s="5"/>
      <c r="D25" s="5"/>
      <c r="E25" s="5"/>
      <c r="F25" s="5"/>
      <c r="G25" s="5">
        <f>D25/1000*C25</f>
        <v>0</v>
      </c>
      <c r="H25" s="5" t="e">
        <f>(G25*1000)/B3</f>
        <v>#DIV/0!</v>
      </c>
      <c r="I25" s="3"/>
      <c r="J25" s="3"/>
      <c r="K25" s="3"/>
      <c r="L25" s="3"/>
    </row>
    <row r="26" spans="1:12" x14ac:dyDescent="0.35">
      <c r="D26" s="9"/>
      <c r="E26" s="22"/>
      <c r="F26" s="22"/>
    </row>
  </sheetData>
  <autoFilter ref="A5:L25" xr:uid="{89C3DC7F-0880-4427-8215-520F42DE0FB4}"/>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BC02870-E103-441E-88CE-A37D3E6928FF}">
          <x14:formula1>
            <xm:f>Infos!$A$4:$A$9</xm:f>
          </x14:formula1>
          <xm:sqref>I25</xm:sqref>
        </x14:dataValidation>
        <x14:dataValidation type="list" allowBlank="1" showInputMessage="1" showErrorMessage="1" xr:uid="{54A35F3F-4211-4F6F-B764-5F4D070AD52C}">
          <x14:formula1>
            <xm:f>Infos!$A$4:$A$10</xm:f>
          </x14:formula1>
          <xm:sqref>I6:I24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8C0A4-5284-44DB-9BE5-B09F27EA2F67}">
  <dimension ref="A1:B12"/>
  <sheetViews>
    <sheetView tabSelected="1" zoomScale="49" workbookViewId="0">
      <selection activeCell="B18" sqref="B18"/>
    </sheetView>
  </sheetViews>
  <sheetFormatPr baseColWidth="10" defaultRowHeight="14.5" x14ac:dyDescent="0.35"/>
  <cols>
    <col min="1" max="1" width="21.08984375" bestFit="1" customWidth="1"/>
    <col min="2" max="2" width="31.6328125" bestFit="1" customWidth="1"/>
  </cols>
  <sheetData>
    <row r="1" spans="1:2" x14ac:dyDescent="0.35">
      <c r="A1" s="17"/>
      <c r="B1" s="17" t="s">
        <v>57</v>
      </c>
    </row>
    <row r="2" spans="1:2" x14ac:dyDescent="0.35">
      <c r="A2" s="18" t="s">
        <v>41</v>
      </c>
      <c r="B2" s="19">
        <f>SUM('Prise de données'!G6:G25)</f>
        <v>0</v>
      </c>
    </row>
    <row r="3" spans="1:2" x14ac:dyDescent="0.35">
      <c r="A3" s="18" t="s">
        <v>7</v>
      </c>
      <c r="B3" s="19">
        <f>SUM('Prise de données'!G6:G7)</f>
        <v>0</v>
      </c>
    </row>
    <row r="4" spans="1:2" x14ac:dyDescent="0.35">
      <c r="A4" s="18" t="s">
        <v>8</v>
      </c>
      <c r="B4" s="19">
        <f>SUM('Prise de données'!G8:G9)</f>
        <v>0</v>
      </c>
    </row>
    <row r="5" spans="1:2" x14ac:dyDescent="0.35">
      <c r="A5" s="18" t="s">
        <v>15</v>
      </c>
      <c r="B5" s="19">
        <f>SUM('Prise de données'!G10:G11)</f>
        <v>0</v>
      </c>
    </row>
    <row r="6" spans="1:2" x14ac:dyDescent="0.35">
      <c r="A6" s="18" t="s">
        <v>16</v>
      </c>
      <c r="B6" s="19">
        <f>SUM('Prise de données'!G12:G13)</f>
        <v>0</v>
      </c>
    </row>
    <row r="7" spans="1:2" x14ac:dyDescent="0.35">
      <c r="A7" s="18" t="s">
        <v>17</v>
      </c>
      <c r="B7" s="19">
        <f>SUM('Prise de données'!G14:G15)</f>
        <v>0</v>
      </c>
    </row>
    <row r="8" spans="1:2" x14ac:dyDescent="0.35">
      <c r="A8" s="18" t="s">
        <v>39</v>
      </c>
      <c r="B8" s="19">
        <f>SUM('Prise de données'!G16:G17)</f>
        <v>0</v>
      </c>
    </row>
    <row r="9" spans="1:2" x14ac:dyDescent="0.35">
      <c r="A9" s="18" t="s">
        <v>19</v>
      </c>
      <c r="B9" s="19">
        <f>SUM('Prise de données'!G18:G19)</f>
        <v>0</v>
      </c>
    </row>
    <row r="10" spans="1:2" x14ac:dyDescent="0.35">
      <c r="A10" s="18" t="s">
        <v>20</v>
      </c>
      <c r="B10" s="19">
        <f>SUM('Prise de données'!G20:G21)</f>
        <v>0</v>
      </c>
    </row>
    <row r="11" spans="1:2" x14ac:dyDescent="0.35">
      <c r="A11" s="18" t="s">
        <v>40</v>
      </c>
      <c r="B11" s="19">
        <f>SUM('Prise de données'!G22:G23)</f>
        <v>0</v>
      </c>
    </row>
    <row r="12" spans="1:2" x14ac:dyDescent="0.35">
      <c r="A12" s="18" t="s">
        <v>23</v>
      </c>
      <c r="B12" s="19">
        <f>SUM('Prise de données'!G24:G25)</f>
        <v>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B306C2FF7AEC4380007B457260DE9D" ma:contentTypeVersion="17" ma:contentTypeDescription="Crée un document." ma:contentTypeScope="" ma:versionID="d5866424c56f2fe1befbdd47bd02bb93">
  <xsd:schema xmlns:xsd="http://www.w3.org/2001/XMLSchema" xmlns:xs="http://www.w3.org/2001/XMLSchema" xmlns:p="http://schemas.microsoft.com/office/2006/metadata/properties" xmlns:ns2="57337457-e179-488d-a131-3cdf128eed8f" xmlns:ns3="88574ef0-947a-41ed-a76d-6a7271f6ce82" targetNamespace="http://schemas.microsoft.com/office/2006/metadata/properties" ma:root="true" ma:fieldsID="720c8ef92d669121108e7f3e71d87865" ns2:_="" ns3:_="">
    <xsd:import namespace="57337457-e179-488d-a131-3cdf128eed8f"/>
    <xsd:import namespace="88574ef0-947a-41ed-a76d-6a7271f6ce8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37457-e179-488d-a131-3cdf128ee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5a852ff-fd58-470d-9965-c03373c1aa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574ef0-947a-41ed-a76d-6a7271f6ce8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195faa5-8c7b-4a1f-a2a4-a921a843cd03}" ma:internalName="TaxCatchAll" ma:showField="CatchAllData" ma:web="88574ef0-947a-41ed-a76d-6a7271f6ce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A9440-A472-475E-A391-199BF234CC40}"/>
</file>

<file path=customXml/itemProps2.xml><?xml version="1.0" encoding="utf-8"?>
<ds:datastoreItem xmlns:ds="http://schemas.openxmlformats.org/officeDocument/2006/customXml" ds:itemID="{ABB4882B-86B6-45AA-ADE6-BD92EF2EFC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Infos</vt:lpstr>
      <vt:lpstr>Prise de données</vt:lpstr>
      <vt:lpstr>Résultats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Fanier, Augustin [2]</dc:creator>
  <cp:lastModifiedBy>Augustin</cp:lastModifiedBy>
  <cp:lastPrinted>2023-11-22T16:14:08Z</cp:lastPrinted>
  <dcterms:created xsi:type="dcterms:W3CDTF">2023-11-22T15:17:18Z</dcterms:created>
  <dcterms:modified xsi:type="dcterms:W3CDTF">2023-12-15T19:13:06Z</dcterms:modified>
</cp:coreProperties>
</file>